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570" windowHeight="9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ntkhuong.pth</author>
  </authors>
  <commentList>
    <comment ref="K27" authorId="0">
      <text>
        <r>
          <rPr>
            <b/>
            <sz val="9"/>
            <rFont val="Tahoma"/>
            <family val="2"/>
          </rPr>
          <t>ntkhuong.pth:</t>
        </r>
        <r>
          <rPr>
            <sz val="9"/>
            <rFont val="Tahoma"/>
            <family val="2"/>
          </rPr>
          <t xml:space="preserve">
lọc chứng từ C756</t>
        </r>
      </text>
    </comment>
    <comment ref="I27" authorId="0">
      <text>
        <r>
          <rPr>
            <b/>
            <sz val="9"/>
            <rFont val="Tahoma"/>
            <family val="2"/>
          </rPr>
          <t>ntkhuong.pth:</t>
        </r>
        <r>
          <rPr>
            <sz val="9"/>
            <rFont val="Tahoma"/>
            <family val="2"/>
          </rPr>
          <t xml:space="preserve">
lọc CT chương 555, 755</t>
        </r>
      </text>
    </comment>
    <comment ref="L27" authorId="0">
      <text>
        <r>
          <rPr>
            <b/>
            <sz val="9"/>
            <rFont val="Tahoma"/>
            <family val="2"/>
          </rPr>
          <t>ntkhuong.pth:</t>
        </r>
        <r>
          <rPr>
            <sz val="9"/>
            <rFont val="Tahoma"/>
            <family val="2"/>
          </rPr>
          <t xml:space="preserve">
BC3B phần hộ cá thể</t>
        </r>
      </text>
    </comment>
    <comment ref="G27" authorId="0">
      <text>
        <r>
          <rPr>
            <b/>
            <sz val="9"/>
            <rFont val="Tahoma"/>
            <family val="2"/>
          </rPr>
          <t>ntkhuong.pth:</t>
        </r>
        <r>
          <rPr>
            <sz val="9"/>
            <rFont val="Tahoma"/>
            <family val="2"/>
          </rPr>
          <t xml:space="preserve">
in BC5C từng địa bàn, lọc điều kiện NNT là cổ phần hoặc CP trừ C756,755,555,757</t>
        </r>
      </text>
    </comment>
    <comment ref="E27" authorId="0">
      <text>
        <r>
          <rPr>
            <b/>
            <sz val="9"/>
            <rFont val="Tahoma"/>
            <family val="2"/>
          </rPr>
          <t>ntkhuong.pth:</t>
        </r>
        <r>
          <rPr>
            <sz val="9"/>
            <rFont val="Tahoma"/>
            <family val="2"/>
          </rPr>
          <t xml:space="preserve">
BC4B-QT C151</t>
        </r>
      </text>
    </comment>
  </commentList>
</comments>
</file>

<file path=xl/sharedStrings.xml><?xml version="1.0" encoding="utf-8"?>
<sst xmlns="http://schemas.openxmlformats.org/spreadsheetml/2006/main" count="74" uniqueCount="58">
  <si>
    <t>MỘT SỐ CHỈ TIÊU CƠ BẢN CỦA DOANH NGHIỆP</t>
  </si>
  <si>
    <t>Năm 2015</t>
  </si>
  <si>
    <t>Khu vực kinh tế</t>
  </si>
  <si>
    <t>có vốn ĐTNN</t>
  </si>
  <si>
    <t>Khu vực kinh tế ngoài quốc doanh</t>
  </si>
  <si>
    <t>Đơn</t>
  </si>
  <si>
    <t xml:space="preserve">vị </t>
  </si>
  <si>
    <t>tính</t>
  </si>
  <si>
    <t>DN</t>
  </si>
  <si>
    <t>vốn NN</t>
  </si>
  <si>
    <t xml:space="preserve">Liên </t>
  </si>
  <si>
    <t>doanh</t>
  </si>
  <si>
    <t>Công ty</t>
  </si>
  <si>
    <t>cổ phần</t>
  </si>
  <si>
    <t>TNHH</t>
  </si>
  <si>
    <t>Doanh</t>
  </si>
  <si>
    <t>nghiệp</t>
  </si>
  <si>
    <t>tư nhân</t>
  </si>
  <si>
    <t xml:space="preserve">hợp </t>
  </si>
  <si>
    <t>danh</t>
  </si>
  <si>
    <t>Hợp</t>
  </si>
  <si>
    <t>tác xã</t>
  </si>
  <si>
    <t>Hộ cá</t>
  </si>
  <si>
    <t>thể</t>
  </si>
  <si>
    <t xml:space="preserve">DNNN </t>
  </si>
  <si>
    <t>và địa phương</t>
  </si>
  <si>
    <t xml:space="preserve">Trung ương </t>
  </si>
  <si>
    <t>I.Chỉ tiêu tổng hợp</t>
  </si>
  <si>
    <t>1.1 Tổng số doanh nghiệp</t>
  </si>
  <si>
    <t xml:space="preserve">Khu vực </t>
  </si>
  <si>
    <t>Nhà nước</t>
  </si>
  <si>
    <t>1.1.1 DN đang hoạt động</t>
  </si>
  <si>
    <t>1.1.2 DN tạm nghỉ kinh doanh</t>
  </si>
  <si>
    <t>1.1.3 DN dừng hoạt động</t>
  </si>
  <si>
    <t>1.2 Tổng số lao động</t>
  </si>
  <si>
    <t>2.1 Tổng nguồn vốn</t>
  </si>
  <si>
    <t>2.1.1 Vốn chủ sở hữu</t>
  </si>
  <si>
    <t>2.1.2 Tổng số nợ phải trả</t>
  </si>
  <si>
    <t>2.2 Tổng tài sản</t>
  </si>
  <si>
    <t>2.2.1 tài sản ngắn hạn</t>
  </si>
  <si>
    <t>2.2.2 Tài sản dài hạn</t>
  </si>
  <si>
    <t>2.2.3 Tổng số nợ phải thu</t>
  </si>
  <si>
    <t>3. Kết quả hoạt động SXKD</t>
  </si>
  <si>
    <t>3.1 Tổng doanh thu</t>
  </si>
  <si>
    <t>3.2 Tổng lợi nhuận trước thuế</t>
  </si>
  <si>
    <t>3.3 Tổng số nộp ngân sách</t>
  </si>
  <si>
    <t>Sô DN</t>
  </si>
  <si>
    <t>Số LĐ</t>
  </si>
  <si>
    <t>Tỷ đồng</t>
  </si>
  <si>
    <t>KT.CỤC TRƯỞNG</t>
  </si>
  <si>
    <t>PHÓ CỤC TRƯỞNG</t>
  </si>
  <si>
    <t>Lê Văn Phúc</t>
  </si>
  <si>
    <t>Hoàng Ngọc Hồng Phúc</t>
  </si>
  <si>
    <t>Riêng đối với doanh nghiệp Nhà nước cơ quan thuế không tách được doanh nghiệp nhà nước Trung ương và Địa phương.</t>
  </si>
  <si>
    <t>1.3 Tổng quỹ lương</t>
  </si>
  <si>
    <t>2. Chỉ tiêu về tài sản và nguồn vốn</t>
  </si>
  <si>
    <t>Việt trì, ngày 10 tháng 03 năm 2016</t>
  </si>
  <si>
    <t>Người lập Biểu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</si>
</sst>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-#,###;_(* &quot;&quot;??_);_(@_)"/>
  </numFmts>
  <fonts count="44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3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20" xfId="0" applyFont="1" applyBorder="1" applyAlignment="1">
      <alignment/>
    </xf>
    <xf numFmtId="173" fontId="42" fillId="0" borderId="12" xfId="42" applyNumberFormat="1" applyFont="1" applyBorder="1" applyAlignment="1">
      <alignment/>
    </xf>
    <xf numFmtId="173" fontId="42" fillId="0" borderId="19" xfId="42" applyNumberFormat="1" applyFont="1" applyBorder="1" applyAlignment="1">
      <alignment/>
    </xf>
    <xf numFmtId="173" fontId="42" fillId="0" borderId="12" xfId="0" applyNumberFormat="1" applyFont="1" applyBorder="1" applyAlignment="1">
      <alignment/>
    </xf>
    <xf numFmtId="173" fontId="42" fillId="0" borderId="19" xfId="0" applyNumberFormat="1" applyFont="1" applyBorder="1" applyAlignment="1">
      <alignment/>
    </xf>
    <xf numFmtId="173" fontId="42" fillId="0" borderId="20" xfId="42" applyNumberFormat="1" applyFont="1" applyBorder="1" applyAlignment="1">
      <alignment horizontal="center"/>
    </xf>
    <xf numFmtId="173" fontId="42" fillId="0" borderId="12" xfId="42" applyNumberFormat="1" applyFont="1" applyBorder="1" applyAlignment="1">
      <alignment horizontal="center"/>
    </xf>
    <xf numFmtId="173" fontId="42" fillId="0" borderId="20" xfId="0" applyNumberFormat="1" applyFont="1" applyBorder="1" applyAlignment="1">
      <alignment horizontal="center"/>
    </xf>
    <xf numFmtId="173" fontId="42" fillId="0" borderId="12" xfId="0" applyNumberFormat="1" applyFon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19" xfId="0" applyNumberFormat="1" applyBorder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</xdr:col>
      <xdr:colOff>257175</xdr:colOff>
      <xdr:row>0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276225" y="0"/>
          <a:ext cx="2724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0">
      <selection activeCell="A32" sqref="A32:B32"/>
    </sheetView>
  </sheetViews>
  <sheetFormatPr defaultColWidth="8.88671875" defaultRowHeight="18.75"/>
  <cols>
    <col min="1" max="1" width="31.99609375" style="0" customWidth="1"/>
    <col min="2" max="2" width="7.5546875" style="0" customWidth="1"/>
    <col min="4" max="4" width="4.4453125" style="0" customWidth="1"/>
    <col min="7" max="7" width="7.88671875" style="0" customWidth="1"/>
    <col min="8" max="8" width="8.3359375" style="0" customWidth="1"/>
    <col min="10" max="10" width="7.4453125" style="0" customWidth="1"/>
    <col min="11" max="11" width="6.6640625" style="0" customWidth="1"/>
  </cols>
  <sheetData>
    <row r="1" spans="1:12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>
      <c r="A4" s="1"/>
      <c r="B4" s="10" t="s">
        <v>5</v>
      </c>
      <c r="C4" s="41" t="s">
        <v>29</v>
      </c>
      <c r="D4" s="35"/>
      <c r="E4" s="34" t="s">
        <v>2</v>
      </c>
      <c r="F4" s="41"/>
      <c r="G4" s="34" t="s">
        <v>4</v>
      </c>
      <c r="H4" s="41"/>
      <c r="I4" s="41"/>
      <c r="J4" s="41"/>
      <c r="K4" s="41"/>
      <c r="L4" s="35"/>
    </row>
    <row r="5" spans="1:12" ht="18.75">
      <c r="A5" s="7"/>
      <c r="B5" s="11" t="s">
        <v>6</v>
      </c>
      <c r="C5" s="42" t="s">
        <v>30</v>
      </c>
      <c r="D5" s="37"/>
      <c r="E5" s="36" t="s">
        <v>3</v>
      </c>
      <c r="F5" s="42"/>
      <c r="G5" s="36"/>
      <c r="H5" s="42"/>
      <c r="I5" s="42"/>
      <c r="J5" s="42"/>
      <c r="K5" s="42"/>
      <c r="L5" s="37"/>
    </row>
    <row r="6" spans="1:12" ht="18.75">
      <c r="A6" s="7"/>
      <c r="B6" s="8" t="s">
        <v>7</v>
      </c>
      <c r="C6" s="34" t="s">
        <v>24</v>
      </c>
      <c r="D6" s="35"/>
      <c r="E6" s="6" t="s">
        <v>8</v>
      </c>
      <c r="F6" s="10" t="s">
        <v>8</v>
      </c>
      <c r="G6" s="1" t="s">
        <v>12</v>
      </c>
      <c r="H6" s="10" t="s">
        <v>12</v>
      </c>
      <c r="I6" s="10" t="s">
        <v>15</v>
      </c>
      <c r="J6" s="10" t="s">
        <v>12</v>
      </c>
      <c r="K6" s="10" t="s">
        <v>20</v>
      </c>
      <c r="L6" s="10" t="s">
        <v>22</v>
      </c>
    </row>
    <row r="7" spans="1:12" ht="18.75">
      <c r="A7" s="7"/>
      <c r="B7" s="8"/>
      <c r="C7" s="36" t="s">
        <v>26</v>
      </c>
      <c r="D7" s="37"/>
      <c r="E7" s="9">
        <v>1</v>
      </c>
      <c r="F7" s="11" t="s">
        <v>10</v>
      </c>
      <c r="G7" s="7" t="s">
        <v>13</v>
      </c>
      <c r="H7" s="11" t="s">
        <v>14</v>
      </c>
      <c r="I7" s="11" t="s">
        <v>16</v>
      </c>
      <c r="J7" s="11" t="s">
        <v>18</v>
      </c>
      <c r="K7" s="11" t="s">
        <v>21</v>
      </c>
      <c r="L7" s="11" t="s">
        <v>23</v>
      </c>
    </row>
    <row r="8" spans="1:12" ht="18.75">
      <c r="A8" s="2"/>
      <c r="B8" s="4"/>
      <c r="C8" s="38" t="s">
        <v>25</v>
      </c>
      <c r="D8" s="39"/>
      <c r="E8" s="5" t="s">
        <v>9</v>
      </c>
      <c r="F8" s="12" t="s">
        <v>11</v>
      </c>
      <c r="G8" s="2"/>
      <c r="H8" s="12"/>
      <c r="I8" s="12" t="s">
        <v>17</v>
      </c>
      <c r="J8" s="12" t="s">
        <v>19</v>
      </c>
      <c r="K8" s="12"/>
      <c r="L8" s="12"/>
    </row>
    <row r="9" spans="1:12" ht="18.75">
      <c r="A9" s="14" t="s">
        <v>27</v>
      </c>
      <c r="B9" s="19"/>
      <c r="C9" s="17"/>
      <c r="D9" s="18"/>
      <c r="E9" s="18"/>
      <c r="F9" s="16"/>
      <c r="G9" s="16"/>
      <c r="H9" s="16"/>
      <c r="I9" s="16"/>
      <c r="J9" s="16"/>
      <c r="K9" s="16"/>
      <c r="L9" s="16"/>
    </row>
    <row r="10" spans="1:12" ht="18.75">
      <c r="A10" s="13" t="s">
        <v>28</v>
      </c>
      <c r="B10" s="19" t="s">
        <v>46</v>
      </c>
      <c r="C10" s="28">
        <f>C11+C12+C13</f>
        <v>31</v>
      </c>
      <c r="D10" s="3"/>
      <c r="E10" s="29">
        <f>E11+E12+E13</f>
        <v>85</v>
      </c>
      <c r="F10" s="29">
        <f aca="true" t="shared" si="0" ref="F10:K10">F11+F12+F13</f>
        <v>9</v>
      </c>
      <c r="G10" s="29">
        <f t="shared" si="0"/>
        <v>1431</v>
      </c>
      <c r="H10" s="29">
        <f t="shared" si="0"/>
        <v>2444</v>
      </c>
      <c r="I10" s="29">
        <f t="shared" si="0"/>
        <v>374</v>
      </c>
      <c r="J10" s="29">
        <f t="shared" si="0"/>
        <v>0</v>
      </c>
      <c r="K10" s="29">
        <f t="shared" si="0"/>
        <v>473</v>
      </c>
      <c r="L10" s="29"/>
    </row>
    <row r="11" spans="1:12" ht="18.75">
      <c r="A11" s="13" t="s">
        <v>31</v>
      </c>
      <c r="B11" s="19" t="s">
        <v>46</v>
      </c>
      <c r="C11" s="24">
        <v>27</v>
      </c>
      <c r="D11" s="25"/>
      <c r="E11" s="20">
        <v>82</v>
      </c>
      <c r="F11" s="21">
        <v>9</v>
      </c>
      <c r="G11" s="21">
        <v>1263</v>
      </c>
      <c r="H11" s="21">
        <v>2085</v>
      </c>
      <c r="I11" s="21">
        <v>333</v>
      </c>
      <c r="J11" s="21">
        <v>0</v>
      </c>
      <c r="K11" s="21">
        <v>393</v>
      </c>
      <c r="L11" s="21"/>
    </row>
    <row r="12" spans="1:12" ht="18.75">
      <c r="A12" s="13" t="s">
        <v>32</v>
      </c>
      <c r="B12" s="19" t="s">
        <v>46</v>
      </c>
      <c r="C12" s="24">
        <v>0</v>
      </c>
      <c r="D12" s="25"/>
      <c r="E12" s="20">
        <v>0</v>
      </c>
      <c r="F12" s="21">
        <v>0</v>
      </c>
      <c r="G12" s="21">
        <v>28</v>
      </c>
      <c r="H12" s="21">
        <v>58</v>
      </c>
      <c r="I12" s="21">
        <v>4</v>
      </c>
      <c r="J12" s="21">
        <v>0</v>
      </c>
      <c r="K12" s="21">
        <v>35</v>
      </c>
      <c r="L12" s="21"/>
    </row>
    <row r="13" spans="1:12" ht="18.75">
      <c r="A13" s="13" t="s">
        <v>33</v>
      </c>
      <c r="B13" s="19" t="s">
        <v>46</v>
      </c>
      <c r="C13" s="24">
        <f>2+2</f>
        <v>4</v>
      </c>
      <c r="D13" s="25"/>
      <c r="E13" s="20">
        <f>3</f>
        <v>3</v>
      </c>
      <c r="F13" s="21">
        <v>0</v>
      </c>
      <c r="G13" s="21">
        <f>128+12</f>
        <v>140</v>
      </c>
      <c r="H13" s="21">
        <f>281+20</f>
        <v>301</v>
      </c>
      <c r="I13" s="21">
        <v>37</v>
      </c>
      <c r="J13" s="21">
        <v>0</v>
      </c>
      <c r="K13" s="21">
        <v>45</v>
      </c>
      <c r="L13" s="21"/>
    </row>
    <row r="14" spans="1:12" ht="18.75">
      <c r="A14" s="13" t="s">
        <v>34</v>
      </c>
      <c r="B14" s="19" t="s">
        <v>47</v>
      </c>
      <c r="C14" s="24"/>
      <c r="D14" s="25"/>
      <c r="E14" s="20"/>
      <c r="F14" s="21"/>
      <c r="G14" s="21"/>
      <c r="H14" s="21"/>
      <c r="I14" s="21"/>
      <c r="J14" s="21"/>
      <c r="K14" s="21"/>
      <c r="L14" s="21"/>
    </row>
    <row r="15" spans="1:12" ht="18.75">
      <c r="A15" s="13" t="s">
        <v>54</v>
      </c>
      <c r="B15" s="19" t="s">
        <v>48</v>
      </c>
      <c r="C15" s="24"/>
      <c r="D15" s="25"/>
      <c r="E15" s="20"/>
      <c r="F15" s="21"/>
      <c r="G15" s="21"/>
      <c r="H15" s="21"/>
      <c r="I15" s="21"/>
      <c r="J15" s="21"/>
      <c r="K15" s="21"/>
      <c r="L15" s="21"/>
    </row>
    <row r="16" spans="1:12" ht="18.75">
      <c r="A16" s="15" t="s">
        <v>55</v>
      </c>
      <c r="B16" s="19"/>
      <c r="C16" s="26"/>
      <c r="D16" s="27"/>
      <c r="E16" s="22"/>
      <c r="F16" s="23"/>
      <c r="G16" s="23"/>
      <c r="H16" s="23"/>
      <c r="I16" s="23"/>
      <c r="J16" s="23"/>
      <c r="K16" s="23"/>
      <c r="L16" s="23"/>
    </row>
    <row r="17" spans="1:12" ht="18.75">
      <c r="A17" s="13" t="s">
        <v>35</v>
      </c>
      <c r="B17" s="19" t="s">
        <v>48</v>
      </c>
      <c r="C17" s="26"/>
      <c r="D17" s="27"/>
      <c r="E17" s="22"/>
      <c r="F17" s="23"/>
      <c r="G17" s="23"/>
      <c r="H17" s="23"/>
      <c r="I17" s="23"/>
      <c r="J17" s="23"/>
      <c r="K17" s="23"/>
      <c r="L17" s="23"/>
    </row>
    <row r="18" spans="1:12" ht="18.75">
      <c r="A18" s="13" t="s">
        <v>36</v>
      </c>
      <c r="B18" s="19" t="s">
        <v>48</v>
      </c>
      <c r="C18" s="26"/>
      <c r="D18" s="27"/>
      <c r="E18" s="22"/>
      <c r="F18" s="23"/>
      <c r="G18" s="23"/>
      <c r="H18" s="23"/>
      <c r="I18" s="23"/>
      <c r="J18" s="23"/>
      <c r="K18" s="23"/>
      <c r="L18" s="23"/>
    </row>
    <row r="19" spans="1:12" ht="18.75">
      <c r="A19" s="13" t="s">
        <v>37</v>
      </c>
      <c r="B19" s="19" t="s">
        <v>48</v>
      </c>
      <c r="C19" s="26"/>
      <c r="D19" s="27"/>
      <c r="E19" s="22"/>
      <c r="F19" s="23"/>
      <c r="G19" s="23"/>
      <c r="H19" s="23"/>
      <c r="I19" s="23"/>
      <c r="J19" s="23"/>
      <c r="K19" s="23"/>
      <c r="L19" s="23"/>
    </row>
    <row r="20" spans="1:12" ht="18.75">
      <c r="A20" s="13" t="s">
        <v>38</v>
      </c>
      <c r="B20" s="19" t="s">
        <v>48</v>
      </c>
      <c r="C20" s="26"/>
      <c r="D20" s="27"/>
      <c r="E20" s="22"/>
      <c r="F20" s="23"/>
      <c r="G20" s="23"/>
      <c r="H20" s="23"/>
      <c r="I20" s="23"/>
      <c r="J20" s="23"/>
      <c r="K20" s="23"/>
      <c r="L20" s="23"/>
    </row>
    <row r="21" spans="1:12" ht="18.75">
      <c r="A21" s="13" t="s">
        <v>39</v>
      </c>
      <c r="B21" s="19" t="s">
        <v>48</v>
      </c>
      <c r="C21" s="26"/>
      <c r="D21" s="27"/>
      <c r="E21" s="22"/>
      <c r="F21" s="23"/>
      <c r="G21" s="23"/>
      <c r="H21" s="23"/>
      <c r="I21" s="23"/>
      <c r="J21" s="23"/>
      <c r="K21" s="23"/>
      <c r="L21" s="23"/>
    </row>
    <row r="22" spans="1:12" ht="18.75">
      <c r="A22" s="13" t="s">
        <v>40</v>
      </c>
      <c r="B22" s="19" t="s">
        <v>48</v>
      </c>
      <c r="C22" s="26"/>
      <c r="D22" s="27"/>
      <c r="E22" s="22"/>
      <c r="F22" s="23"/>
      <c r="G22" s="23"/>
      <c r="H22" s="23"/>
      <c r="I22" s="23"/>
      <c r="J22" s="23"/>
      <c r="K22" s="23"/>
      <c r="L22" s="23"/>
    </row>
    <row r="23" spans="1:12" ht="18.75">
      <c r="A23" s="13" t="s">
        <v>41</v>
      </c>
      <c r="B23" s="19" t="s">
        <v>48</v>
      </c>
      <c r="C23" s="26"/>
      <c r="D23" s="27"/>
      <c r="E23" s="22"/>
      <c r="F23" s="23"/>
      <c r="G23" s="23"/>
      <c r="H23" s="23"/>
      <c r="I23" s="23"/>
      <c r="J23" s="23"/>
      <c r="K23" s="23"/>
      <c r="L23" s="23"/>
    </row>
    <row r="24" spans="1:12" ht="18.75">
      <c r="A24" s="14" t="s">
        <v>42</v>
      </c>
      <c r="B24" s="19"/>
      <c r="C24" s="26"/>
      <c r="D24" s="27"/>
      <c r="E24" s="22"/>
      <c r="F24" s="23"/>
      <c r="G24" s="23"/>
      <c r="H24" s="23"/>
      <c r="I24" s="23"/>
      <c r="J24" s="23"/>
      <c r="K24" s="23"/>
      <c r="L24" s="23"/>
    </row>
    <row r="25" spans="1:12" ht="18.75">
      <c r="A25" s="13" t="s">
        <v>43</v>
      </c>
      <c r="B25" s="19" t="s">
        <v>48</v>
      </c>
      <c r="C25" s="26"/>
      <c r="D25" s="27"/>
      <c r="E25" s="22"/>
      <c r="F25" s="23"/>
      <c r="G25" s="23"/>
      <c r="H25" s="23"/>
      <c r="I25" s="23"/>
      <c r="J25" s="23"/>
      <c r="K25" s="23"/>
      <c r="L25" s="23"/>
    </row>
    <row r="26" spans="1:12" ht="18.75">
      <c r="A26" s="13" t="s">
        <v>44</v>
      </c>
      <c r="B26" s="19" t="s">
        <v>48</v>
      </c>
      <c r="C26" s="26"/>
      <c r="D26" s="27"/>
      <c r="E26" s="22"/>
      <c r="F26" s="23"/>
      <c r="G26" s="23"/>
      <c r="H26" s="23"/>
      <c r="I26" s="23"/>
      <c r="J26" s="23"/>
      <c r="K26" s="23"/>
      <c r="L26" s="23"/>
    </row>
    <row r="27" spans="1:12" ht="18.75">
      <c r="A27" s="13" t="s">
        <v>45</v>
      </c>
      <c r="B27" s="19" t="s">
        <v>48</v>
      </c>
      <c r="C27" s="26">
        <v>1076.446027254</v>
      </c>
      <c r="D27" s="27"/>
      <c r="E27" s="22">
        <v>104.997052806</v>
      </c>
      <c r="F27" s="23">
        <v>29.787998300999988</v>
      </c>
      <c r="G27" s="23">
        <v>569.918020772</v>
      </c>
      <c r="H27" s="23">
        <v>381.53814418499996</v>
      </c>
      <c r="I27" s="23">
        <v>26.299667453</v>
      </c>
      <c r="J27" s="23"/>
      <c r="K27" s="23">
        <v>11.080424435</v>
      </c>
      <c r="L27" s="23"/>
    </row>
    <row r="28" ht="17.25" customHeight="1"/>
    <row r="29" ht="18.75">
      <c r="A29" t="s">
        <v>53</v>
      </c>
    </row>
    <row r="32" spans="1:12" ht="18.75">
      <c r="A32" s="32" t="s">
        <v>57</v>
      </c>
      <c r="B32" s="32"/>
      <c r="E32" s="31"/>
      <c r="I32" s="40" t="s">
        <v>56</v>
      </c>
      <c r="J32" s="40"/>
      <c r="K32" s="40"/>
      <c r="L32" s="40"/>
    </row>
    <row r="33" spans="5:12" ht="18.75">
      <c r="E33" s="31"/>
      <c r="I33" s="33" t="s">
        <v>49</v>
      </c>
      <c r="J33" s="33"/>
      <c r="K33" s="33"/>
      <c r="L33" s="33"/>
    </row>
    <row r="34" spans="5:12" ht="18.75">
      <c r="E34" s="31"/>
      <c r="I34" s="33" t="s">
        <v>50</v>
      </c>
      <c r="J34" s="33"/>
      <c r="K34" s="33"/>
      <c r="L34" s="33"/>
    </row>
    <row r="39" spans="1:12" ht="18.75">
      <c r="A39" s="32" t="s">
        <v>52</v>
      </c>
      <c r="B39" s="32"/>
      <c r="I39" s="32" t="s">
        <v>51</v>
      </c>
      <c r="J39" s="32"/>
      <c r="K39" s="32"/>
      <c r="L39" s="32"/>
    </row>
  </sheetData>
  <sheetProtection/>
  <mergeCells count="17">
    <mergeCell ref="A32:B32"/>
    <mergeCell ref="C8:D8"/>
    <mergeCell ref="C4:D4"/>
    <mergeCell ref="E4:F4"/>
    <mergeCell ref="E5:F5"/>
    <mergeCell ref="C5:D5"/>
    <mergeCell ref="G4:L4"/>
    <mergeCell ref="G5:L5"/>
    <mergeCell ref="A1:L1"/>
    <mergeCell ref="A2:L2"/>
    <mergeCell ref="I39:L39"/>
    <mergeCell ref="A39:B39"/>
    <mergeCell ref="I33:L33"/>
    <mergeCell ref="I34:L34"/>
    <mergeCell ref="C6:D6"/>
    <mergeCell ref="C7:D7"/>
    <mergeCell ref="I32:L32"/>
  </mergeCells>
  <printOptions/>
  <pageMargins left="0" right="0" top="0.5511811023622047" bottom="0.5511811023622047" header="0.31496062992125984" footer="0.31496062992125984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Thue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Cuc Thue</dc:creator>
  <cp:keywords/>
  <dc:description/>
  <cp:lastModifiedBy>Admin</cp:lastModifiedBy>
  <cp:lastPrinted>2016-03-23T01:20:20Z</cp:lastPrinted>
  <dcterms:created xsi:type="dcterms:W3CDTF">2016-03-21T06:39:52Z</dcterms:created>
  <dcterms:modified xsi:type="dcterms:W3CDTF">2016-05-05T08:14:20Z</dcterms:modified>
  <cp:category/>
  <cp:version/>
  <cp:contentType/>
  <cp:contentStatus/>
</cp:coreProperties>
</file>