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30" windowWidth="20175" windowHeight="7935"/>
  </bookViews>
  <sheets>
    <sheet name="Bảng giá thị trường T7.2018" sheetId="5" r:id="rId1"/>
    <sheet name="Chỉ số CPI, vàng &amp; USD T6.2018" sheetId="6" r:id="rId2"/>
  </sheets>
  <calcPr calcId="152511"/>
</workbook>
</file>

<file path=xl/calcChain.xml><?xml version="1.0" encoding="utf-8"?>
<calcChain xmlns="http://schemas.openxmlformats.org/spreadsheetml/2006/main">
  <c r="G21" i="6" l="1"/>
  <c r="H18" i="6"/>
  <c r="H22" i="6"/>
  <c r="G22" i="6"/>
  <c r="H21" i="6"/>
  <c r="G18" i="6"/>
  <c r="H5" i="6"/>
  <c r="G5" i="6"/>
  <c r="H6" i="6"/>
  <c r="G6" i="6"/>
  <c r="H19" i="6"/>
  <c r="G19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</calcChain>
</file>

<file path=xl/sharedStrings.xml><?xml version="1.0" encoding="utf-8"?>
<sst xmlns="http://schemas.openxmlformats.org/spreadsheetml/2006/main" count="140" uniqueCount="109">
  <si>
    <t>Mã số</t>
  </si>
  <si>
    <t>Mặt hàng</t>
  </si>
  <si>
    <t>ĐVT</t>
  </si>
  <si>
    <t>Giá phổ biến kỳ trước</t>
  </si>
  <si>
    <t>Giá kỳ này</t>
  </si>
  <si>
    <t>Tăng, giảm</t>
  </si>
  <si>
    <t>Ghi chú</t>
  </si>
  <si>
    <t>Mức</t>
  </si>
  <si>
    <t>%</t>
  </si>
  <si>
    <t>7= 6/4</t>
  </si>
  <si>
    <t>Thóc tẻ thường</t>
  </si>
  <si>
    <t>đ/kg</t>
  </si>
  <si>
    <t>Gạo tẻ thường</t>
  </si>
  <si>
    <t>"</t>
  </si>
  <si>
    <t>Gạo tám thơm, nàng hương</t>
  </si>
  <si>
    <t>Thịt lợn thăn</t>
  </si>
  <si>
    <t>Thịt lợn mông sấn</t>
  </si>
  <si>
    <t>Thịt bò thăn loại I</t>
  </si>
  <si>
    <t>Gà công nghiệp làm sẵn</t>
  </si>
  <si>
    <t>Gà ta còn sống</t>
  </si>
  <si>
    <t>Cá quả/lóc</t>
  </si>
  <si>
    <t>Cá chép/trắm</t>
  </si>
  <si>
    <t>Cá biển loại 4</t>
  </si>
  <si>
    <t>Cá thu</t>
  </si>
  <si>
    <t>Giò lụa</t>
  </si>
  <si>
    <t>Rau bắp cải/cải xanh</t>
  </si>
  <si>
    <t>Su hào/bí xanh</t>
  </si>
  <si>
    <t>Cà chua</t>
  </si>
  <si>
    <t>Dầu ăn thực vật</t>
  </si>
  <si>
    <t>đ/lít</t>
  </si>
  <si>
    <t>Muối hạt</t>
  </si>
  <si>
    <t>Đường RE</t>
  </si>
  <si>
    <t>Sữa (*)</t>
  </si>
  <si>
    <t>Bia chai HN/SG</t>
  </si>
  <si>
    <t>Bia hộp HN/SG</t>
  </si>
  <si>
    <t>Cocacola chai</t>
  </si>
  <si>
    <t>7 Up lon</t>
  </si>
  <si>
    <t>đ/chai 750ml</t>
  </si>
  <si>
    <t>Thuốc cảm thông thường</t>
  </si>
  <si>
    <t>đ/lọ 100viên</t>
  </si>
  <si>
    <t>Thuốc Ampi nội 250mg</t>
  </si>
  <si>
    <t>đ/chai</t>
  </si>
  <si>
    <t>Thuốc bảo vệ thực vật (*)</t>
  </si>
  <si>
    <t>Thức ăn chăn nuôi dành cho lợn con</t>
  </si>
  <si>
    <t>Lốp xe máy nội Loại 1</t>
  </si>
  <si>
    <t>đ/chiếc</t>
  </si>
  <si>
    <t>Tivi 21'LG</t>
  </si>
  <si>
    <t>Tủ lạnh 150l 2 cửa</t>
  </si>
  <si>
    <t>Phao tròn</t>
  </si>
  <si>
    <t>Phân U rê</t>
  </si>
  <si>
    <t>đ/kg-đ/bao</t>
  </si>
  <si>
    <t>có thể chuyển đổi</t>
  </si>
  <si>
    <t>Xi măng PCB30</t>
  </si>
  <si>
    <t>Ống nhựa phi 90 cấp I</t>
  </si>
  <si>
    <t>đ/mét</t>
  </si>
  <si>
    <t>Ống nhựa phi 20</t>
  </si>
  <si>
    <t>Điêden</t>
  </si>
  <si>
    <t>Gas Petrolimex</t>
  </si>
  <si>
    <t>12kg/b</t>
  </si>
  <si>
    <t>đ/vé</t>
  </si>
  <si>
    <t>Cước taxi</t>
  </si>
  <si>
    <t>đ/km</t>
  </si>
  <si>
    <t>Cước xe buýt</t>
  </si>
  <si>
    <t>Công may quần âu nam/ nữ</t>
  </si>
  <si>
    <t>Trông giữ xe máy</t>
  </si>
  <si>
    <t>đ/lần/chiếc</t>
  </si>
  <si>
    <t>Nhóm hàng</t>
  </si>
  <si>
    <t>Chỉ số giá tiêu dùng</t>
  </si>
  <si>
    <t>I. Hàng ăn và dịch vụ ăn uống</t>
  </si>
  <si>
    <t>II. Đồ uống và thuốc lá</t>
  </si>
  <si>
    <t>III. May mặc, mũ nón, giầy dép</t>
  </si>
  <si>
    <t>V. Thiết bị và đồ dùng gia đình</t>
  </si>
  <si>
    <t>VII. Giao thông</t>
  </si>
  <si>
    <t>VIII. Bưu chính viễn thông</t>
  </si>
  <si>
    <t>IX. Giáo dục</t>
  </si>
  <si>
    <t>X. Văn hóa, giải trí và du lịch</t>
  </si>
  <si>
    <t>XI. Hàng hóa và dịch vụ khác</t>
  </si>
  <si>
    <t>Kỳ gốc (2014)</t>
  </si>
  <si>
    <t>Cùng tháng năm trước</t>
  </si>
  <si>
    <t>Tháng 12 năm trước</t>
  </si>
  <si>
    <t>Tháng trước</t>
  </si>
  <si>
    <t>XII. Vàng và đô la Mỹ</t>
  </si>
  <si>
    <t>Rượu vang nội chai</t>
  </si>
  <si>
    <t>Thuốc thú y</t>
  </si>
  <si>
    <t>Phân NPK</t>
  </si>
  <si>
    <t>Xăng 95</t>
  </si>
  <si>
    <t>6=5-4</t>
  </si>
  <si>
    <t>IV Nhà ở, điện, nước, chất  đốt và VLXD</t>
  </si>
  <si>
    <t>VI. Thuốc và dịch vụ  tế</t>
  </si>
  <si>
    <t>Chỉ số giá vàng</t>
  </si>
  <si>
    <t>Chỉ số giá đô la Mỹ</t>
  </si>
  <si>
    <t>Thép XD phi 6</t>
  </si>
  <si>
    <t xml:space="preserve">     1. Lương thực</t>
  </si>
  <si>
    <t xml:space="preserve">     2. Thực phẩm</t>
  </si>
  <si>
    <t xml:space="preserve">     3. Ăn uống ngoài gia đình</t>
  </si>
  <si>
    <t>Giá bán lẻ</t>
  </si>
  <si>
    <t>Công ty cổ phần gas Phú Thọ</t>
  </si>
  <si>
    <t>Cước ô tô liên tỉnh (Việt Trì-Thanh Hóa)</t>
  </si>
  <si>
    <t>BẢNG GIÁ THỊ TRƯỜNG TRÊN ĐỊA BÀN TỈNH PHÚ THỌ THÁNG 7 NĂM 2018</t>
  </si>
  <si>
    <t>đ/ kg</t>
  </si>
  <si>
    <t>CTCP Masan Nutri Science</t>
  </si>
  <si>
    <t>CTCP VLXD</t>
  </si>
  <si>
    <t>Hòa Bình Minh</t>
  </si>
  <si>
    <t>CTCP thương mại vận tải Phương Tuấn</t>
  </si>
  <si>
    <t>đ/két (24 chai)</t>
  </si>
  <si>
    <t>đ/thùng (24 lon)</t>
  </si>
  <si>
    <t>Chỉ số tháng 6 năm 2018 so với (%)</t>
  </si>
  <si>
    <t>Bình quân 6 tháng năm 2018 so với cùng kỳ</t>
  </si>
  <si>
    <t>Chỉ số giá tiêu dùng, chỉ số giá vàng và đô la Mỹ tháng 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</si>
</sst>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9" fontId="6" fillId="0" borderId="1" xfId="1" applyFont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9" fontId="6" fillId="0" borderId="1" xfId="1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pane ySplit="2" topLeftCell="A48" activePane="bottomLeft" state="frozen"/>
      <selection pane="bottomLeft" activeCell="B50" sqref="B50"/>
    </sheetView>
  </sheetViews>
  <sheetFormatPr defaultRowHeight="15" x14ac:dyDescent="0.25"/>
  <cols>
    <col min="1" max="1" width="10.140625" style="2" customWidth="1"/>
    <col min="2" max="2" width="28.5703125" style="1" customWidth="1"/>
    <col min="3" max="3" width="15.140625" style="2" customWidth="1"/>
    <col min="4" max="4" width="13.140625" style="27" customWidth="1"/>
    <col min="5" max="5" width="11.140625" style="27" customWidth="1"/>
    <col min="6" max="6" width="10.140625" style="27" customWidth="1"/>
    <col min="7" max="7" width="10.5703125" style="1" customWidth="1"/>
    <col min="8" max="8" width="16.85546875" style="1" customWidth="1"/>
    <col min="9" max="16384" width="9.140625" style="1"/>
  </cols>
  <sheetData>
    <row r="1" spans="1:8" ht="18.75" x14ac:dyDescent="0.25">
      <c r="A1" s="38" t="s">
        <v>98</v>
      </c>
      <c r="B1" s="38"/>
      <c r="C1" s="38"/>
      <c r="D1" s="38"/>
      <c r="E1" s="38"/>
      <c r="F1" s="38"/>
      <c r="G1" s="38"/>
      <c r="H1" s="38"/>
    </row>
    <row r="3" spans="1:8" s="2" customFormat="1" ht="30.75" customHeight="1" x14ac:dyDescent="0.25">
      <c r="A3" s="41" t="s">
        <v>0</v>
      </c>
      <c r="B3" s="41" t="s">
        <v>1</v>
      </c>
      <c r="C3" s="41" t="s">
        <v>2</v>
      </c>
      <c r="D3" s="42" t="s">
        <v>3</v>
      </c>
      <c r="E3" s="42" t="s">
        <v>4</v>
      </c>
      <c r="F3" s="41" t="s">
        <v>5</v>
      </c>
      <c r="G3" s="41"/>
      <c r="H3" s="41" t="s">
        <v>6</v>
      </c>
    </row>
    <row r="4" spans="1:8" s="2" customFormat="1" ht="23.25" customHeight="1" x14ac:dyDescent="0.25">
      <c r="A4" s="41"/>
      <c r="B4" s="41"/>
      <c r="C4" s="41"/>
      <c r="D4" s="42"/>
      <c r="E4" s="42"/>
      <c r="F4" s="35" t="s">
        <v>7</v>
      </c>
      <c r="G4" s="35" t="s">
        <v>8</v>
      </c>
      <c r="H4" s="41"/>
    </row>
    <row r="5" spans="1:8" s="31" customFormat="1" ht="21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 t="s">
        <v>86</v>
      </c>
      <c r="G5" s="9" t="s">
        <v>9</v>
      </c>
      <c r="H5" s="9">
        <v>8</v>
      </c>
    </row>
    <row r="6" spans="1:8" s="22" customFormat="1" ht="21" customHeight="1" x14ac:dyDescent="0.25">
      <c r="A6" s="15">
        <v>1</v>
      </c>
      <c r="B6" s="16" t="s">
        <v>95</v>
      </c>
      <c r="C6" s="15"/>
      <c r="D6" s="14"/>
      <c r="E6" s="14"/>
      <c r="F6" s="14"/>
      <c r="G6" s="16"/>
      <c r="H6" s="16"/>
    </row>
    <row r="7" spans="1:8" s="17" customFormat="1" ht="21" customHeight="1" x14ac:dyDescent="0.25">
      <c r="A7" s="18">
        <v>1.0009999999999999</v>
      </c>
      <c r="B7" s="19" t="s">
        <v>10</v>
      </c>
      <c r="C7" s="18" t="s">
        <v>11</v>
      </c>
      <c r="D7" s="20">
        <v>7500</v>
      </c>
      <c r="E7" s="20">
        <v>7500</v>
      </c>
      <c r="F7" s="20"/>
      <c r="G7" s="4"/>
      <c r="H7" s="19"/>
    </row>
    <row r="8" spans="1:8" s="17" customFormat="1" ht="21" customHeight="1" x14ac:dyDescent="0.25">
      <c r="A8" s="18">
        <v>1.002</v>
      </c>
      <c r="B8" s="19" t="s">
        <v>12</v>
      </c>
      <c r="C8" s="18" t="s">
        <v>13</v>
      </c>
      <c r="D8" s="20">
        <v>12400</v>
      </c>
      <c r="E8" s="20">
        <v>12400</v>
      </c>
      <c r="F8" s="20"/>
      <c r="G8" s="21"/>
      <c r="H8" s="19"/>
    </row>
    <row r="9" spans="1:8" s="17" customFormat="1" ht="21" customHeight="1" x14ac:dyDescent="0.25">
      <c r="A9" s="18">
        <v>1.0029999999999999</v>
      </c>
      <c r="B9" s="19" t="s">
        <v>14</v>
      </c>
      <c r="C9" s="18" t="s">
        <v>13</v>
      </c>
      <c r="D9" s="20">
        <v>19000</v>
      </c>
      <c r="E9" s="20">
        <v>19000</v>
      </c>
      <c r="F9" s="20"/>
      <c r="G9" s="4"/>
      <c r="H9" s="19"/>
    </row>
    <row r="10" spans="1:8" s="17" customFormat="1" ht="21" customHeight="1" x14ac:dyDescent="0.25">
      <c r="A10" s="18">
        <v>1.004</v>
      </c>
      <c r="B10" s="19" t="s">
        <v>15</v>
      </c>
      <c r="C10" s="18" t="s">
        <v>13</v>
      </c>
      <c r="D10" s="20">
        <v>85000</v>
      </c>
      <c r="E10" s="20">
        <v>85000</v>
      </c>
      <c r="F10" s="20"/>
      <c r="G10" s="26"/>
      <c r="H10" s="19"/>
    </row>
    <row r="11" spans="1:8" s="17" customFormat="1" ht="21" customHeight="1" x14ac:dyDescent="0.25">
      <c r="A11" s="18">
        <v>1.0049999999999999</v>
      </c>
      <c r="B11" s="19" t="s">
        <v>16</v>
      </c>
      <c r="C11" s="18" t="s">
        <v>13</v>
      </c>
      <c r="D11" s="20">
        <v>80000</v>
      </c>
      <c r="E11" s="20">
        <v>80000</v>
      </c>
      <c r="F11" s="20"/>
      <c r="G11" s="26"/>
      <c r="H11" s="19"/>
    </row>
    <row r="12" spans="1:8" s="17" customFormat="1" ht="21" customHeight="1" x14ac:dyDescent="0.25">
      <c r="A12" s="18">
        <v>1.006</v>
      </c>
      <c r="B12" s="19" t="s">
        <v>17</v>
      </c>
      <c r="C12" s="18" t="s">
        <v>13</v>
      </c>
      <c r="D12" s="20">
        <v>250000</v>
      </c>
      <c r="E12" s="20">
        <v>250000</v>
      </c>
      <c r="F12" s="20"/>
      <c r="G12" s="33"/>
      <c r="H12" s="19"/>
    </row>
    <row r="13" spans="1:8" s="17" customFormat="1" ht="21" customHeight="1" x14ac:dyDescent="0.25">
      <c r="A13" s="18">
        <v>1.0069999999999999</v>
      </c>
      <c r="B13" s="19" t="s">
        <v>18</v>
      </c>
      <c r="C13" s="18" t="s">
        <v>13</v>
      </c>
      <c r="D13" s="20">
        <v>45000</v>
      </c>
      <c r="E13" s="20">
        <v>45000</v>
      </c>
      <c r="F13" s="20"/>
      <c r="G13" s="26"/>
      <c r="H13" s="19"/>
    </row>
    <row r="14" spans="1:8" s="17" customFormat="1" ht="21" customHeight="1" x14ac:dyDescent="0.25">
      <c r="A14" s="18">
        <v>1.008</v>
      </c>
      <c r="B14" s="19" t="s">
        <v>19</v>
      </c>
      <c r="C14" s="18" t="s">
        <v>13</v>
      </c>
      <c r="D14" s="20">
        <v>110000</v>
      </c>
      <c r="E14" s="20">
        <v>110000</v>
      </c>
      <c r="F14" s="20"/>
      <c r="G14" s="26"/>
      <c r="H14" s="19"/>
    </row>
    <row r="15" spans="1:8" s="17" customFormat="1" ht="21" customHeight="1" x14ac:dyDescent="0.25">
      <c r="A15" s="18">
        <v>1.0089999999999999</v>
      </c>
      <c r="B15" s="19" t="s">
        <v>20</v>
      </c>
      <c r="C15" s="18" t="s">
        <v>13</v>
      </c>
      <c r="D15" s="20">
        <v>110000</v>
      </c>
      <c r="E15" s="20">
        <v>110000</v>
      </c>
      <c r="F15" s="20"/>
      <c r="G15" s="26"/>
      <c r="H15" s="19"/>
    </row>
    <row r="16" spans="1:8" s="17" customFormat="1" ht="21" customHeight="1" x14ac:dyDescent="0.25">
      <c r="A16" s="18">
        <v>1.01</v>
      </c>
      <c r="B16" s="19" t="s">
        <v>21</v>
      </c>
      <c r="C16" s="18" t="s">
        <v>13</v>
      </c>
      <c r="D16" s="20">
        <v>80000</v>
      </c>
      <c r="E16" s="20">
        <v>80000</v>
      </c>
      <c r="F16" s="20"/>
      <c r="G16" s="26"/>
      <c r="H16" s="19"/>
    </row>
    <row r="17" spans="1:8" s="17" customFormat="1" ht="21" customHeight="1" x14ac:dyDescent="0.25">
      <c r="A17" s="18">
        <v>1.0109999999999999</v>
      </c>
      <c r="B17" s="19" t="s">
        <v>22</v>
      </c>
      <c r="C17" s="18" t="s">
        <v>13</v>
      </c>
      <c r="D17" s="20">
        <v>30000</v>
      </c>
      <c r="E17" s="20">
        <v>30000</v>
      </c>
      <c r="F17" s="20"/>
      <c r="G17" s="4"/>
      <c r="H17" s="19"/>
    </row>
    <row r="18" spans="1:8" s="17" customFormat="1" ht="21" customHeight="1" x14ac:dyDescent="0.25">
      <c r="A18" s="18">
        <v>1.012</v>
      </c>
      <c r="B18" s="19" t="s">
        <v>23</v>
      </c>
      <c r="C18" s="18" t="s">
        <v>13</v>
      </c>
      <c r="D18" s="4">
        <v>170000</v>
      </c>
      <c r="E18" s="4">
        <v>170000</v>
      </c>
      <c r="F18" s="20"/>
      <c r="G18" s="19"/>
      <c r="H18" s="19"/>
    </row>
    <row r="19" spans="1:8" s="17" customFormat="1" ht="21" customHeight="1" x14ac:dyDescent="0.25">
      <c r="A19" s="18">
        <v>1.0129999999999999</v>
      </c>
      <c r="B19" s="19" t="s">
        <v>24</v>
      </c>
      <c r="C19" s="18" t="s">
        <v>13</v>
      </c>
      <c r="D19" s="20">
        <v>120000</v>
      </c>
      <c r="E19" s="20">
        <v>120000</v>
      </c>
      <c r="F19" s="20"/>
      <c r="G19" s="4"/>
      <c r="H19" s="19"/>
    </row>
    <row r="20" spans="1:8" s="17" customFormat="1" ht="21" customHeight="1" x14ac:dyDescent="0.25">
      <c r="A20" s="18">
        <v>1.014</v>
      </c>
      <c r="B20" s="19" t="s">
        <v>25</v>
      </c>
      <c r="C20" s="18" t="s">
        <v>13</v>
      </c>
      <c r="D20" s="20">
        <v>5000</v>
      </c>
      <c r="E20" s="20">
        <v>5000</v>
      </c>
      <c r="F20" s="20"/>
      <c r="G20" s="26"/>
      <c r="H20" s="19"/>
    </row>
    <row r="21" spans="1:8" s="17" customFormat="1" ht="21" customHeight="1" x14ac:dyDescent="0.25">
      <c r="A21" s="18">
        <v>1.0149999999999999</v>
      </c>
      <c r="B21" s="19" t="s">
        <v>26</v>
      </c>
      <c r="C21" s="18" t="s">
        <v>13</v>
      </c>
      <c r="D21" s="20">
        <v>3000</v>
      </c>
      <c r="E21" s="20">
        <v>3000</v>
      </c>
      <c r="F21" s="20"/>
      <c r="G21" s="25"/>
      <c r="H21" s="19"/>
    </row>
    <row r="22" spans="1:8" s="17" customFormat="1" ht="21" customHeight="1" x14ac:dyDescent="0.25">
      <c r="A22" s="18">
        <v>1.016</v>
      </c>
      <c r="B22" s="19" t="s">
        <v>27</v>
      </c>
      <c r="C22" s="18" t="s">
        <v>13</v>
      </c>
      <c r="D22" s="20">
        <v>10000</v>
      </c>
      <c r="E22" s="20">
        <v>10000</v>
      </c>
      <c r="F22" s="20"/>
      <c r="G22" s="33"/>
      <c r="H22" s="19"/>
    </row>
    <row r="23" spans="1:8" s="17" customFormat="1" ht="21" customHeight="1" x14ac:dyDescent="0.25">
      <c r="A23" s="18">
        <v>1.0169999999999999</v>
      </c>
      <c r="B23" s="19" t="s">
        <v>28</v>
      </c>
      <c r="C23" s="18" t="s">
        <v>29</v>
      </c>
      <c r="D23" s="20">
        <v>43000</v>
      </c>
      <c r="E23" s="20">
        <v>43000</v>
      </c>
      <c r="F23" s="20"/>
      <c r="G23" s="4"/>
      <c r="H23" s="19"/>
    </row>
    <row r="24" spans="1:8" s="17" customFormat="1" ht="21" customHeight="1" x14ac:dyDescent="0.25">
      <c r="A24" s="18">
        <v>1.018</v>
      </c>
      <c r="B24" s="19" t="s">
        <v>30</v>
      </c>
      <c r="C24" s="18" t="s">
        <v>11</v>
      </c>
      <c r="D24" s="20">
        <v>5000</v>
      </c>
      <c r="E24" s="20">
        <v>5000</v>
      </c>
      <c r="F24" s="20"/>
      <c r="G24" s="21"/>
      <c r="H24" s="19"/>
    </row>
    <row r="25" spans="1:8" s="17" customFormat="1" ht="21" customHeight="1" x14ac:dyDescent="0.25">
      <c r="A25" s="18">
        <v>1.0189999999999999</v>
      </c>
      <c r="B25" s="19" t="s">
        <v>31</v>
      </c>
      <c r="C25" s="18" t="s">
        <v>13</v>
      </c>
      <c r="D25" s="20">
        <v>13000</v>
      </c>
      <c r="E25" s="20">
        <v>13000</v>
      </c>
      <c r="F25" s="20"/>
      <c r="G25" s="26"/>
      <c r="H25" s="19"/>
    </row>
    <row r="26" spans="1:8" s="17" customFormat="1" ht="21" customHeight="1" x14ac:dyDescent="0.25">
      <c r="A26" s="18">
        <v>1.02</v>
      </c>
      <c r="B26" s="19" t="s">
        <v>32</v>
      </c>
      <c r="C26" s="18" t="s">
        <v>13</v>
      </c>
      <c r="D26" s="20">
        <v>21000</v>
      </c>
      <c r="E26" s="20">
        <v>21000</v>
      </c>
      <c r="F26" s="20"/>
      <c r="G26" s="21"/>
      <c r="H26" s="19"/>
    </row>
    <row r="27" spans="1:8" s="17" customFormat="1" ht="21" customHeight="1" x14ac:dyDescent="0.25">
      <c r="A27" s="18">
        <v>1.0209999999999999</v>
      </c>
      <c r="B27" s="19" t="s">
        <v>33</v>
      </c>
      <c r="C27" s="18" t="s">
        <v>104</v>
      </c>
      <c r="D27" s="20">
        <v>205000</v>
      </c>
      <c r="E27" s="20">
        <v>205000</v>
      </c>
      <c r="F27" s="20"/>
      <c r="G27" s="4"/>
      <c r="H27" s="19"/>
    </row>
    <row r="28" spans="1:8" s="17" customFormat="1" ht="21" customHeight="1" x14ac:dyDescent="0.25">
      <c r="A28" s="18">
        <v>1.022</v>
      </c>
      <c r="B28" s="19" t="s">
        <v>34</v>
      </c>
      <c r="C28" s="18" t="s">
        <v>105</v>
      </c>
      <c r="D28" s="20">
        <v>235000</v>
      </c>
      <c r="E28" s="20">
        <v>235000</v>
      </c>
      <c r="F28" s="20"/>
      <c r="G28" s="26"/>
      <c r="H28" s="19"/>
    </row>
    <row r="29" spans="1:8" s="17" customFormat="1" ht="21" customHeight="1" x14ac:dyDescent="0.25">
      <c r="A29" s="18">
        <v>1.0229999999999999</v>
      </c>
      <c r="B29" s="19" t="s">
        <v>35</v>
      </c>
      <c r="C29" s="18" t="s">
        <v>104</v>
      </c>
      <c r="D29" s="20">
        <v>98000</v>
      </c>
      <c r="E29" s="20">
        <v>98000</v>
      </c>
      <c r="F29" s="20"/>
      <c r="G29" s="4"/>
      <c r="H29" s="19"/>
    </row>
    <row r="30" spans="1:8" s="17" customFormat="1" ht="21" customHeight="1" x14ac:dyDescent="0.25">
      <c r="A30" s="18">
        <v>1.024</v>
      </c>
      <c r="B30" s="19" t="s">
        <v>36</v>
      </c>
      <c r="C30" s="18" t="s">
        <v>105</v>
      </c>
      <c r="D30" s="4">
        <v>190000</v>
      </c>
      <c r="E30" s="4">
        <v>190000</v>
      </c>
      <c r="F30" s="20"/>
      <c r="G30" s="26"/>
      <c r="H30" s="19"/>
    </row>
    <row r="31" spans="1:8" s="17" customFormat="1" ht="21" customHeight="1" x14ac:dyDescent="0.25">
      <c r="A31" s="18">
        <v>1.0249999999999999</v>
      </c>
      <c r="B31" s="19" t="s">
        <v>82</v>
      </c>
      <c r="C31" s="18" t="s">
        <v>37</v>
      </c>
      <c r="D31" s="20">
        <v>75000</v>
      </c>
      <c r="E31" s="20">
        <v>75000</v>
      </c>
      <c r="F31" s="20"/>
      <c r="G31" s="4"/>
      <c r="H31" s="19"/>
    </row>
    <row r="32" spans="1:8" s="17" customFormat="1" ht="21" customHeight="1" x14ac:dyDescent="0.25">
      <c r="A32" s="18">
        <v>1.026</v>
      </c>
      <c r="B32" s="19" t="s">
        <v>38</v>
      </c>
      <c r="C32" s="18" t="s">
        <v>39</v>
      </c>
      <c r="D32" s="20">
        <v>6000</v>
      </c>
      <c r="E32" s="20">
        <v>6000</v>
      </c>
      <c r="F32" s="20"/>
      <c r="G32" s="21"/>
      <c r="H32" s="19"/>
    </row>
    <row r="33" spans="1:8" s="17" customFormat="1" ht="21" customHeight="1" x14ac:dyDescent="0.25">
      <c r="A33" s="18">
        <v>1.0269999999999999</v>
      </c>
      <c r="B33" s="19" t="s">
        <v>40</v>
      </c>
      <c r="C33" s="18" t="s">
        <v>13</v>
      </c>
      <c r="D33" s="20">
        <v>3000</v>
      </c>
      <c r="E33" s="20">
        <v>3000</v>
      </c>
      <c r="F33" s="20"/>
      <c r="G33" s="4"/>
      <c r="H33" s="19"/>
    </row>
    <row r="34" spans="1:8" s="17" customFormat="1" ht="21" customHeight="1" x14ac:dyDescent="0.25">
      <c r="A34" s="18">
        <v>1.028</v>
      </c>
      <c r="B34" s="19" t="s">
        <v>83</v>
      </c>
      <c r="C34" s="18" t="s">
        <v>41</v>
      </c>
      <c r="D34" s="20">
        <v>10000</v>
      </c>
      <c r="E34" s="20">
        <v>10000</v>
      </c>
      <c r="F34" s="20"/>
      <c r="G34" s="4"/>
      <c r="H34" s="19"/>
    </row>
    <row r="35" spans="1:8" s="17" customFormat="1" ht="21" customHeight="1" x14ac:dyDescent="0.25">
      <c r="A35" s="18">
        <v>1.0289999999999999</v>
      </c>
      <c r="B35" s="19" t="s">
        <v>42</v>
      </c>
      <c r="C35" s="18"/>
      <c r="D35" s="20">
        <v>20000</v>
      </c>
      <c r="E35" s="20">
        <v>20000</v>
      </c>
      <c r="F35" s="20"/>
      <c r="G35" s="4"/>
      <c r="H35" s="19"/>
    </row>
    <row r="36" spans="1:8" s="17" customFormat="1" ht="33" customHeight="1" x14ac:dyDescent="0.25">
      <c r="A36" s="18">
        <v>1.03</v>
      </c>
      <c r="B36" s="12" t="s">
        <v>43</v>
      </c>
      <c r="C36" s="18" t="s">
        <v>99</v>
      </c>
      <c r="D36" s="20">
        <v>19866</v>
      </c>
      <c r="E36" s="20">
        <v>20166</v>
      </c>
      <c r="F36" s="20">
        <v>-300</v>
      </c>
      <c r="G36" s="37">
        <v>-0.02</v>
      </c>
      <c r="H36" s="12" t="s">
        <v>100</v>
      </c>
    </row>
    <row r="37" spans="1:8" s="17" customFormat="1" ht="21" customHeight="1" x14ac:dyDescent="0.25">
      <c r="A37" s="18">
        <v>1.0309999999999999</v>
      </c>
      <c r="B37" s="19" t="s">
        <v>44</v>
      </c>
      <c r="C37" s="18" t="s">
        <v>45</v>
      </c>
      <c r="D37" s="20">
        <v>140000</v>
      </c>
      <c r="E37" s="20">
        <v>140000</v>
      </c>
      <c r="F37" s="20"/>
      <c r="G37" s="4"/>
      <c r="H37" s="19"/>
    </row>
    <row r="38" spans="1:8" s="17" customFormat="1" ht="21" customHeight="1" x14ac:dyDescent="0.25">
      <c r="A38" s="18">
        <v>1.032</v>
      </c>
      <c r="B38" s="19" t="s">
        <v>46</v>
      </c>
      <c r="C38" s="18" t="s">
        <v>13</v>
      </c>
      <c r="D38" s="20">
        <v>2300000</v>
      </c>
      <c r="E38" s="20">
        <v>2300000</v>
      </c>
      <c r="F38" s="20"/>
      <c r="G38" s="21"/>
      <c r="H38" s="19"/>
    </row>
    <row r="39" spans="1:8" s="17" customFormat="1" ht="21" customHeight="1" x14ac:dyDescent="0.25">
      <c r="A39" s="18">
        <v>1.0329999999999999</v>
      </c>
      <c r="B39" s="19" t="s">
        <v>47</v>
      </c>
      <c r="C39" s="18" t="s">
        <v>13</v>
      </c>
      <c r="D39" s="20">
        <v>4800000</v>
      </c>
      <c r="E39" s="20">
        <v>4800000</v>
      </c>
      <c r="F39" s="20"/>
      <c r="G39" s="4"/>
      <c r="H39" s="19"/>
    </row>
    <row r="40" spans="1:8" s="17" customFormat="1" ht="21" customHeight="1" x14ac:dyDescent="0.25">
      <c r="A40" s="18">
        <v>1.034</v>
      </c>
      <c r="B40" s="19" t="s">
        <v>48</v>
      </c>
      <c r="C40" s="18" t="s">
        <v>13</v>
      </c>
      <c r="D40" s="20">
        <v>50000</v>
      </c>
      <c r="E40" s="20">
        <v>50000</v>
      </c>
      <c r="F40" s="20"/>
      <c r="G40" s="4"/>
      <c r="H40" s="19"/>
    </row>
    <row r="41" spans="1:8" s="17" customFormat="1" ht="21" customHeight="1" x14ac:dyDescent="0.25">
      <c r="A41" s="18">
        <v>1.0349999999999999</v>
      </c>
      <c r="B41" s="19" t="s">
        <v>49</v>
      </c>
      <c r="C41" s="18" t="s">
        <v>50</v>
      </c>
      <c r="D41" s="20">
        <v>9100</v>
      </c>
      <c r="E41" s="20">
        <v>9100</v>
      </c>
      <c r="F41" s="20"/>
      <c r="G41" s="4"/>
      <c r="H41" s="19" t="s">
        <v>51</v>
      </c>
    </row>
    <row r="42" spans="1:8" s="17" customFormat="1" ht="21" customHeight="1" x14ac:dyDescent="0.25">
      <c r="A42" s="18">
        <v>1.036</v>
      </c>
      <c r="B42" s="19" t="s">
        <v>84</v>
      </c>
      <c r="C42" s="18" t="s">
        <v>13</v>
      </c>
      <c r="D42" s="4">
        <v>10000</v>
      </c>
      <c r="E42" s="4">
        <v>10000</v>
      </c>
      <c r="F42" s="20"/>
      <c r="G42" s="19"/>
      <c r="H42" s="19"/>
    </row>
    <row r="43" spans="1:8" s="17" customFormat="1" ht="21" customHeight="1" x14ac:dyDescent="0.25">
      <c r="A43" s="18">
        <v>1.0369999999999999</v>
      </c>
      <c r="B43" s="19" t="s">
        <v>52</v>
      </c>
      <c r="C43" s="18" t="s">
        <v>13</v>
      </c>
      <c r="D43" s="20">
        <v>1091</v>
      </c>
      <c r="E43" s="20">
        <v>1091</v>
      </c>
      <c r="F43" s="20"/>
      <c r="G43" s="26"/>
      <c r="H43" s="39" t="s">
        <v>101</v>
      </c>
    </row>
    <row r="44" spans="1:8" s="17" customFormat="1" ht="21" customHeight="1" x14ac:dyDescent="0.25">
      <c r="A44" s="18">
        <v>1.038</v>
      </c>
      <c r="B44" s="19" t="s">
        <v>91</v>
      </c>
      <c r="C44" s="18" t="s">
        <v>11</v>
      </c>
      <c r="D44" s="20">
        <v>13618</v>
      </c>
      <c r="E44" s="20">
        <v>13518</v>
      </c>
      <c r="F44" s="20">
        <v>-100</v>
      </c>
      <c r="G44" s="21">
        <v>-7.1999999999999998E-3</v>
      </c>
      <c r="H44" s="40" t="s">
        <v>102</v>
      </c>
    </row>
    <row r="45" spans="1:8" s="17" customFormat="1" ht="21" customHeight="1" x14ac:dyDescent="0.25">
      <c r="A45" s="18">
        <v>1.0389999999999999</v>
      </c>
      <c r="B45" s="19" t="s">
        <v>53</v>
      </c>
      <c r="C45" s="18" t="s">
        <v>54</v>
      </c>
      <c r="D45" s="20">
        <v>44091</v>
      </c>
      <c r="E45" s="20">
        <v>44091</v>
      </c>
      <c r="F45" s="20"/>
      <c r="G45" s="4"/>
      <c r="H45" s="19"/>
    </row>
    <row r="46" spans="1:8" s="17" customFormat="1" ht="21" customHeight="1" x14ac:dyDescent="0.25">
      <c r="A46" s="18">
        <v>1.04</v>
      </c>
      <c r="B46" s="19" t="s">
        <v>55</v>
      </c>
      <c r="C46" s="18" t="s">
        <v>54</v>
      </c>
      <c r="D46" s="20">
        <v>7000</v>
      </c>
      <c r="E46" s="20">
        <v>7000</v>
      </c>
      <c r="F46" s="20"/>
      <c r="G46" s="26"/>
      <c r="H46" s="19"/>
    </row>
    <row r="47" spans="1:8" s="17" customFormat="1" ht="21" customHeight="1" x14ac:dyDescent="0.25">
      <c r="A47" s="18">
        <v>1.0409999999999999</v>
      </c>
      <c r="B47" s="19" t="s">
        <v>85</v>
      </c>
      <c r="C47" s="18" t="s">
        <v>29</v>
      </c>
      <c r="D47" s="20">
        <v>21940</v>
      </c>
      <c r="E47" s="20">
        <v>21590</v>
      </c>
      <c r="F47" s="20">
        <v>-350</v>
      </c>
      <c r="G47" s="26">
        <v>-1.6E-2</v>
      </c>
      <c r="H47" s="19"/>
    </row>
    <row r="48" spans="1:8" s="17" customFormat="1" ht="54" customHeight="1" x14ac:dyDescent="0.25">
      <c r="A48" s="18">
        <v>1.0429999999999999</v>
      </c>
      <c r="B48" s="19" t="s">
        <v>56</v>
      </c>
      <c r="C48" s="18" t="s">
        <v>13</v>
      </c>
      <c r="D48" s="20">
        <v>18040</v>
      </c>
      <c r="E48" s="20">
        <v>17790</v>
      </c>
      <c r="F48" s="20">
        <v>-250</v>
      </c>
      <c r="G48" s="21">
        <v>-1.3899999999999999E-2</v>
      </c>
      <c r="H48" s="12"/>
    </row>
    <row r="49" spans="1:8" s="17" customFormat="1" ht="43.5" customHeight="1" x14ac:dyDescent="0.25">
      <c r="A49" s="18">
        <v>1.044</v>
      </c>
      <c r="B49" s="12" t="s">
        <v>57</v>
      </c>
      <c r="C49" s="18" t="s">
        <v>58</v>
      </c>
      <c r="D49" s="20">
        <v>300000</v>
      </c>
      <c r="E49" s="20">
        <v>280000</v>
      </c>
      <c r="F49" s="20">
        <v>-20000</v>
      </c>
      <c r="G49" s="26">
        <v>-6.6699999999999995E-2</v>
      </c>
      <c r="H49" s="12" t="s">
        <v>96</v>
      </c>
    </row>
    <row r="50" spans="1:8" s="17" customFormat="1" ht="54" customHeight="1" x14ac:dyDescent="0.25">
      <c r="A50" s="18">
        <v>1.0449999999999999</v>
      </c>
      <c r="B50" s="12" t="s">
        <v>97</v>
      </c>
      <c r="C50" s="18" t="s">
        <v>59</v>
      </c>
      <c r="D50" s="20">
        <v>125000</v>
      </c>
      <c r="E50" s="20">
        <v>125000</v>
      </c>
      <c r="F50" s="20"/>
      <c r="G50" s="32"/>
      <c r="H50" s="12" t="s">
        <v>103</v>
      </c>
    </row>
    <row r="51" spans="1:8" s="17" customFormat="1" x14ac:dyDescent="0.25">
      <c r="A51" s="18">
        <v>1.046</v>
      </c>
      <c r="B51" s="12" t="s">
        <v>60</v>
      </c>
      <c r="C51" s="18" t="s">
        <v>61</v>
      </c>
      <c r="D51" s="20">
        <v>9000</v>
      </c>
      <c r="E51" s="20">
        <v>9000</v>
      </c>
      <c r="F51" s="20"/>
      <c r="G51" s="33"/>
      <c r="H51" s="19"/>
    </row>
    <row r="52" spans="1:8" s="17" customFormat="1" ht="21" customHeight="1" x14ac:dyDescent="0.25">
      <c r="A52" s="18">
        <v>1.0469999999999999</v>
      </c>
      <c r="B52" s="19" t="s">
        <v>62</v>
      </c>
      <c r="C52" s="18" t="s">
        <v>59</v>
      </c>
      <c r="D52" s="20">
        <v>12000</v>
      </c>
      <c r="E52" s="20">
        <v>12000</v>
      </c>
      <c r="F52" s="20"/>
      <c r="G52" s="4"/>
      <c r="H52" s="19"/>
    </row>
    <row r="53" spans="1:8" s="17" customFormat="1" ht="21" customHeight="1" x14ac:dyDescent="0.25">
      <c r="A53" s="18">
        <v>1.048</v>
      </c>
      <c r="B53" s="19" t="s">
        <v>63</v>
      </c>
      <c r="C53" s="18" t="s">
        <v>45</v>
      </c>
      <c r="D53" s="20">
        <v>130000</v>
      </c>
      <c r="E53" s="20">
        <v>130000</v>
      </c>
      <c r="F53" s="20"/>
      <c r="G53" s="4"/>
      <c r="H53" s="19"/>
    </row>
    <row r="54" spans="1:8" s="17" customFormat="1" ht="21" customHeight="1" x14ac:dyDescent="0.25">
      <c r="A54" s="18">
        <v>1.0489999999999999</v>
      </c>
      <c r="B54" s="19" t="s">
        <v>64</v>
      </c>
      <c r="C54" s="18" t="s">
        <v>65</v>
      </c>
      <c r="D54" s="20">
        <v>3000</v>
      </c>
      <c r="E54" s="20">
        <v>3000</v>
      </c>
      <c r="F54" s="20"/>
      <c r="G54" s="4"/>
      <c r="H54" s="19"/>
    </row>
  </sheetData>
  <mergeCells count="9">
    <mergeCell ref="A1:H1"/>
    <mergeCell ref="H43:H44"/>
    <mergeCell ref="F3:G3"/>
    <mergeCell ref="H3:H4"/>
    <mergeCell ref="A3:A4"/>
    <mergeCell ref="B3:B4"/>
    <mergeCell ref="C3:C4"/>
    <mergeCell ref="D3:D4"/>
    <mergeCell ref="E3:E4"/>
  </mergeCells>
  <pageMargins left="0.35433070866141736" right="0.15748031496062992" top="0.74803149606299213" bottom="0.74803149606299213" header="0.31496062992125984" footer="0.31496062992125984"/>
  <pageSetup paperSize="9" scale="85" fitToWidth="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10" sqref="E10"/>
    </sheetView>
  </sheetViews>
  <sheetFormatPr defaultRowHeight="15" x14ac:dyDescent="0.25"/>
  <cols>
    <col min="1" max="1" width="31" style="8" customWidth="1"/>
    <col min="2" max="6" width="11.85546875" customWidth="1"/>
  </cols>
  <sheetData>
    <row r="1" spans="1:8" ht="18.75" x14ac:dyDescent="0.3">
      <c r="A1" s="43" t="s">
        <v>108</v>
      </c>
      <c r="B1" s="43"/>
      <c r="C1" s="43"/>
      <c r="D1" s="43"/>
      <c r="E1" s="43"/>
      <c r="F1" s="43"/>
    </row>
    <row r="2" spans="1:8" ht="18.75" x14ac:dyDescent="0.3">
      <c r="A2" s="10"/>
    </row>
    <row r="3" spans="1:8" s="3" customFormat="1" x14ac:dyDescent="0.25">
      <c r="A3" s="44" t="s">
        <v>66</v>
      </c>
      <c r="B3" s="44" t="s">
        <v>106</v>
      </c>
      <c r="C3" s="44"/>
      <c r="D3" s="44"/>
      <c r="E3" s="44"/>
      <c r="F3" s="44" t="s">
        <v>107</v>
      </c>
      <c r="G3" s="11"/>
      <c r="H3" s="34"/>
    </row>
    <row r="4" spans="1:8" s="3" customFormat="1" ht="60.75" customHeight="1" x14ac:dyDescent="0.25">
      <c r="A4" s="44"/>
      <c r="B4" s="36" t="s">
        <v>77</v>
      </c>
      <c r="C4" s="36" t="s">
        <v>78</v>
      </c>
      <c r="D4" s="36" t="s">
        <v>79</v>
      </c>
      <c r="E4" s="36" t="s">
        <v>80</v>
      </c>
      <c r="F4" s="44"/>
      <c r="G4" s="11"/>
      <c r="H4" s="34"/>
    </row>
    <row r="5" spans="1:8" s="29" customFormat="1" x14ac:dyDescent="0.25">
      <c r="A5" s="28" t="s">
        <v>67</v>
      </c>
      <c r="B5" s="13">
        <v>109.05</v>
      </c>
      <c r="C5" s="13">
        <v>104.97</v>
      </c>
      <c r="D5" s="13">
        <v>102.43</v>
      </c>
      <c r="E5" s="14">
        <v>100.52</v>
      </c>
      <c r="F5" s="14">
        <v>103.75</v>
      </c>
      <c r="G5" s="11">
        <f>E5-100</f>
        <v>0.51999999999999602</v>
      </c>
      <c r="H5" s="34">
        <f>F5-100</f>
        <v>3.75</v>
      </c>
    </row>
    <row r="6" spans="1:8" s="11" customFormat="1" x14ac:dyDescent="0.25">
      <c r="A6" s="5" t="s">
        <v>68</v>
      </c>
      <c r="B6" s="23">
        <v>102.73</v>
      </c>
      <c r="C6" s="23">
        <v>108.89</v>
      </c>
      <c r="D6" s="23">
        <v>104.95</v>
      </c>
      <c r="E6" s="24">
        <v>100.91</v>
      </c>
      <c r="F6" s="24">
        <v>103.97</v>
      </c>
      <c r="G6" s="11">
        <f t="shared" ref="G6" si="0">E6-100</f>
        <v>0.90999999999999659</v>
      </c>
      <c r="H6" s="34">
        <f t="shared" ref="H6" si="1">F6-100</f>
        <v>3.9699999999999989</v>
      </c>
    </row>
    <row r="7" spans="1:8" s="3" customFormat="1" x14ac:dyDescent="0.25">
      <c r="A7" s="12" t="s">
        <v>92</v>
      </c>
      <c r="B7" s="23">
        <v>106.61</v>
      </c>
      <c r="C7" s="23">
        <v>104.74</v>
      </c>
      <c r="D7" s="23">
        <v>102.15</v>
      </c>
      <c r="E7" s="24">
        <v>99.71</v>
      </c>
      <c r="F7" s="24">
        <v>104.22</v>
      </c>
      <c r="G7" s="11"/>
      <c r="H7" s="34"/>
    </row>
    <row r="8" spans="1:8" s="3" customFormat="1" x14ac:dyDescent="0.25">
      <c r="A8" s="12" t="s">
        <v>93</v>
      </c>
      <c r="B8" s="23">
        <v>101.47</v>
      </c>
      <c r="C8" s="23">
        <v>111.03</v>
      </c>
      <c r="D8" s="23">
        <v>106.1</v>
      </c>
      <c r="E8" s="24">
        <v>101.52</v>
      </c>
      <c r="F8" s="24">
        <v>104.04</v>
      </c>
      <c r="G8" s="11"/>
      <c r="H8" s="34"/>
    </row>
    <row r="9" spans="1:8" s="3" customFormat="1" x14ac:dyDescent="0.25">
      <c r="A9" s="12" t="s">
        <v>94</v>
      </c>
      <c r="B9" s="23">
        <v>104.27</v>
      </c>
      <c r="C9" s="23">
        <v>104.22</v>
      </c>
      <c r="D9" s="23">
        <v>102.86</v>
      </c>
      <c r="E9" s="30">
        <v>99.57</v>
      </c>
      <c r="F9" s="24">
        <v>103.42</v>
      </c>
      <c r="G9" s="11"/>
      <c r="H9" s="34"/>
    </row>
    <row r="10" spans="1:8" s="11" customFormat="1" x14ac:dyDescent="0.25">
      <c r="A10" s="5" t="s">
        <v>69</v>
      </c>
      <c r="B10" s="23">
        <v>98.52</v>
      </c>
      <c r="C10" s="23">
        <v>101.6</v>
      </c>
      <c r="D10" s="23">
        <v>101.62</v>
      </c>
      <c r="E10" s="30">
        <v>100.74</v>
      </c>
      <c r="F10" s="24">
        <v>101.85</v>
      </c>
      <c r="G10" s="11">
        <f t="shared" ref="G10" si="2">E10-100</f>
        <v>0.73999999999999488</v>
      </c>
      <c r="H10" s="34">
        <f t="shared" ref="H10:H17" si="3">F10-100</f>
        <v>1.8499999999999943</v>
      </c>
    </row>
    <row r="11" spans="1:8" s="11" customFormat="1" x14ac:dyDescent="0.25">
      <c r="A11" s="5" t="s">
        <v>70</v>
      </c>
      <c r="B11" s="23">
        <v>105.99</v>
      </c>
      <c r="C11" s="23">
        <v>102.77</v>
      </c>
      <c r="D11" s="23">
        <v>100.61</v>
      </c>
      <c r="E11" s="24">
        <v>100.24</v>
      </c>
      <c r="F11" s="24">
        <v>102.3</v>
      </c>
      <c r="G11" s="11">
        <f>E11-100</f>
        <v>0.23999999999999488</v>
      </c>
      <c r="H11" s="34">
        <f t="shared" si="3"/>
        <v>2.2999999999999972</v>
      </c>
    </row>
    <row r="12" spans="1:8" s="11" customFormat="1" ht="30" x14ac:dyDescent="0.25">
      <c r="A12" s="5" t="s">
        <v>87</v>
      </c>
      <c r="B12" s="23">
        <v>108.92</v>
      </c>
      <c r="C12" s="23">
        <v>104.42</v>
      </c>
      <c r="D12" s="23">
        <v>101.51</v>
      </c>
      <c r="E12" s="24">
        <v>100.45</v>
      </c>
      <c r="F12" s="24">
        <v>103.39</v>
      </c>
      <c r="G12" s="11">
        <f>E12-100</f>
        <v>0.45000000000000284</v>
      </c>
      <c r="H12" s="34">
        <f t="shared" si="3"/>
        <v>3.3900000000000006</v>
      </c>
    </row>
    <row r="13" spans="1:8" s="11" customFormat="1" x14ac:dyDescent="0.25">
      <c r="A13" s="5" t="s">
        <v>71</v>
      </c>
      <c r="B13" s="23">
        <v>101.69</v>
      </c>
      <c r="C13" s="23">
        <v>100.52</v>
      </c>
      <c r="D13" s="23">
        <v>100.52</v>
      </c>
      <c r="E13" s="24">
        <v>100.22</v>
      </c>
      <c r="F13" s="24">
        <v>100.5</v>
      </c>
      <c r="G13" s="11">
        <f t="shared" ref="G13" si="4">E13-100</f>
        <v>0.21999999999999886</v>
      </c>
      <c r="H13" s="34">
        <f t="shared" si="3"/>
        <v>0.5</v>
      </c>
    </row>
    <row r="14" spans="1:8" s="11" customFormat="1" x14ac:dyDescent="0.25">
      <c r="A14" s="5" t="s">
        <v>88</v>
      </c>
      <c r="B14" s="23">
        <v>217.25</v>
      </c>
      <c r="C14" s="23">
        <v>102.56</v>
      </c>
      <c r="D14" s="23">
        <v>100.25</v>
      </c>
      <c r="E14" s="24">
        <v>100.13</v>
      </c>
      <c r="F14" s="24">
        <v>117.17</v>
      </c>
      <c r="G14" s="11">
        <f>E14-100</f>
        <v>0.12999999999999545</v>
      </c>
      <c r="H14" s="34">
        <f t="shared" si="3"/>
        <v>17.170000000000002</v>
      </c>
    </row>
    <row r="15" spans="1:8" s="11" customFormat="1" x14ac:dyDescent="0.25">
      <c r="A15" s="5" t="s">
        <v>72</v>
      </c>
      <c r="B15" s="23">
        <v>97.16</v>
      </c>
      <c r="C15" s="23">
        <v>108.89</v>
      </c>
      <c r="D15" s="23">
        <v>103.69</v>
      </c>
      <c r="E15" s="24">
        <v>100.89</v>
      </c>
      <c r="F15" s="24">
        <v>105.7</v>
      </c>
      <c r="G15" s="11">
        <f>E15-100</f>
        <v>0.89000000000000057</v>
      </c>
      <c r="H15" s="34">
        <f t="shared" si="3"/>
        <v>5.7000000000000028</v>
      </c>
    </row>
    <row r="16" spans="1:8" s="11" customFormat="1" x14ac:dyDescent="0.25">
      <c r="A16" s="5" t="s">
        <v>73</v>
      </c>
      <c r="B16" s="23">
        <v>99.91</v>
      </c>
      <c r="C16" s="23">
        <v>100</v>
      </c>
      <c r="D16" s="23">
        <v>100</v>
      </c>
      <c r="E16" s="30">
        <v>100</v>
      </c>
      <c r="F16" s="24">
        <v>100.01</v>
      </c>
      <c r="G16" s="11">
        <f t="shared" ref="G16:H18" si="5">E16-100</f>
        <v>0</v>
      </c>
      <c r="H16" s="34">
        <f t="shared" si="3"/>
        <v>1.0000000000005116E-2</v>
      </c>
    </row>
    <row r="17" spans="1:8" s="11" customFormat="1" x14ac:dyDescent="0.25">
      <c r="A17" s="5" t="s">
        <v>74</v>
      </c>
      <c r="B17" s="23">
        <v>135.07</v>
      </c>
      <c r="C17" s="23">
        <v>100.87</v>
      </c>
      <c r="D17" s="23">
        <v>100</v>
      </c>
      <c r="E17" s="30">
        <v>100</v>
      </c>
      <c r="F17" s="24">
        <v>100.87</v>
      </c>
      <c r="G17" s="11">
        <f t="shared" si="5"/>
        <v>0</v>
      </c>
      <c r="H17" s="34">
        <f t="shared" si="3"/>
        <v>0.87000000000000455</v>
      </c>
    </row>
    <row r="18" spans="1:8" s="11" customFormat="1" x14ac:dyDescent="0.25">
      <c r="A18" s="5" t="s">
        <v>75</v>
      </c>
      <c r="B18" s="23">
        <v>91.92</v>
      </c>
      <c r="C18" s="23">
        <v>99.43</v>
      </c>
      <c r="D18" s="23">
        <v>99.84</v>
      </c>
      <c r="E18" s="24">
        <v>100</v>
      </c>
      <c r="F18" s="24">
        <v>99.48</v>
      </c>
      <c r="G18" s="11">
        <f t="shared" si="5"/>
        <v>0</v>
      </c>
      <c r="H18" s="11">
        <f t="shared" si="5"/>
        <v>-0.51999999999999602</v>
      </c>
    </row>
    <row r="19" spans="1:8" s="11" customFormat="1" x14ac:dyDescent="0.25">
      <c r="A19" s="5" t="s">
        <v>76</v>
      </c>
      <c r="B19" s="23">
        <v>104.48</v>
      </c>
      <c r="C19" s="23">
        <v>102.03</v>
      </c>
      <c r="D19" s="23">
        <v>101.23</v>
      </c>
      <c r="E19" s="30">
        <v>100</v>
      </c>
      <c r="F19" s="24">
        <v>101.61</v>
      </c>
      <c r="G19" s="11">
        <f>E19-100</f>
        <v>0</v>
      </c>
      <c r="H19" s="34">
        <f t="shared" ref="H19" si="6">F19-100</f>
        <v>1.6099999999999994</v>
      </c>
    </row>
    <row r="20" spans="1:8" s="11" customFormat="1" x14ac:dyDescent="0.25">
      <c r="A20" s="5" t="s">
        <v>81</v>
      </c>
      <c r="B20" s="6"/>
      <c r="C20" s="6"/>
      <c r="D20" s="6"/>
      <c r="E20" s="7"/>
      <c r="F20" s="7"/>
      <c r="H20" s="34"/>
    </row>
    <row r="21" spans="1:8" s="3" customFormat="1" x14ac:dyDescent="0.25">
      <c r="A21" s="12" t="s">
        <v>89</v>
      </c>
      <c r="B21" s="23">
        <v>109.45</v>
      </c>
      <c r="C21" s="23">
        <v>103.9</v>
      </c>
      <c r="D21" s="23">
        <v>101.63</v>
      </c>
      <c r="E21" s="24">
        <v>98.85</v>
      </c>
      <c r="F21" s="24">
        <v>106.97</v>
      </c>
      <c r="G21" s="11">
        <f>E21-100</f>
        <v>-1.1500000000000057</v>
      </c>
      <c r="H21" s="34">
        <f t="shared" ref="H21:H22" si="7">F21-100</f>
        <v>6.9699999999999989</v>
      </c>
    </row>
    <row r="22" spans="1:8" s="3" customFormat="1" x14ac:dyDescent="0.25">
      <c r="A22" s="12" t="s">
        <v>90</v>
      </c>
      <c r="B22" s="23">
        <v>107.87</v>
      </c>
      <c r="C22" s="23">
        <v>100.61</v>
      </c>
      <c r="D22" s="23">
        <v>100.44</v>
      </c>
      <c r="E22" s="24">
        <v>100.22</v>
      </c>
      <c r="F22" s="24">
        <v>99.89</v>
      </c>
      <c r="G22" s="11">
        <f t="shared" ref="G22" si="8">E22-100</f>
        <v>0.21999999999999886</v>
      </c>
      <c r="H22" s="34">
        <f t="shared" si="7"/>
        <v>-0.10999999999999943</v>
      </c>
    </row>
  </sheetData>
  <mergeCells count="4">
    <mergeCell ref="A1:F1"/>
    <mergeCell ref="A3:A4"/>
    <mergeCell ref="B3:E3"/>
    <mergeCell ref="F3:F4"/>
  </mergeCells>
  <pageMargins left="0.55000000000000004" right="0.25" top="0.5699999999999999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Bảng giá thị trường T7.2018</vt:lpstr>
      <vt:lpstr>Chỉ số CPI, vàng &amp; USD T6.2018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2018-07-27T08:18:24Z</cp:lastPrinted>
  <dcterms:created xsi:type="dcterms:W3CDTF">2017-10-02T07:54:47Z</dcterms:created>
  <dcterms:modified xsi:type="dcterms:W3CDTF">2018-07-27T09:58:17Z</dcterms:modified>
</cp:coreProperties>
</file>